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panagoragroup.sharepoint.com/sites/LGHS/Shared Documents/Procurement and Logistics/2024-04 Admin and Logistics support/RFQs Sierra Leone/"/>
    </mc:Choice>
  </mc:AlternateContent>
  <xr:revisionPtr revIDLastSave="0" documentId="8_{FC6FA5FE-DD4B-402C-839E-90877BB71396}" xr6:coauthVersionLast="47" xr6:coauthVersionMax="47" xr10:uidLastSave="{00000000-0000-0000-0000-000000000000}"/>
  <bookViews>
    <workbookView xWindow="-108" yWindow="-108" windowWidth="23256" windowHeight="12576" xr2:uid="{AC415F2C-EBF7-44C8-9EAC-07CA36A4D546}"/>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 l="1"/>
  <c r="G15" i="1"/>
  <c r="G14" i="1"/>
  <c r="G13" i="1"/>
  <c r="G12" i="1"/>
  <c r="G11" i="1"/>
  <c r="G10" i="1"/>
  <c r="G9" i="1"/>
  <c r="G8" i="1"/>
  <c r="G7" i="1"/>
  <c r="G6" i="1"/>
  <c r="G17" i="1" l="1"/>
  <c r="G18" i="1" s="1"/>
</calcChain>
</file>

<file path=xl/sharedStrings.xml><?xml version="1.0" encoding="utf-8"?>
<sst xmlns="http://schemas.openxmlformats.org/spreadsheetml/2006/main" count="48" uniqueCount="38">
  <si>
    <t>Item &amp; Description</t>
  </si>
  <si>
    <t>Cost</t>
  </si>
  <si>
    <t xml:space="preserve">Total </t>
  </si>
  <si>
    <t>Unit</t>
  </si>
  <si>
    <t>Qty</t>
  </si>
  <si>
    <t>Rate (Burdened)</t>
  </si>
  <si>
    <t>Amount (Host Currency)</t>
  </si>
  <si>
    <t>Currency  (USD)</t>
  </si>
  <si>
    <t>Indicate rate conversion and date</t>
  </si>
  <si>
    <t xml:space="preserve"> Administrative and Logistics Support Costs</t>
  </si>
  <si>
    <t xml:space="preserve"> </t>
  </si>
  <si>
    <t>Office Space (long-term) (1)</t>
  </si>
  <si>
    <t xml:space="preserve">monthly </t>
  </si>
  <si>
    <t xml:space="preserve">Office Support (Other Direct Costs)  (2) </t>
  </si>
  <si>
    <t xml:space="preserve">International Courier Services (3) </t>
  </si>
  <si>
    <t>Office Space (short-term)  (1) and (2)</t>
  </si>
  <si>
    <t xml:space="preserve">weekly </t>
  </si>
  <si>
    <t>Meeting Room small (4) (four people or under) 1.5 hours</t>
  </si>
  <si>
    <t>weekly</t>
  </si>
  <si>
    <t>Meeting Room (medium) (4) (eight people or under)  1.5 hours</t>
  </si>
  <si>
    <t>Meeting/Training Room (large) (20 people+)  (8 hours)</t>
  </si>
  <si>
    <t xml:space="preserve">quarterly </t>
  </si>
  <si>
    <t>Video Conferencing Service Fee/IT support ( 8 hours)</t>
  </si>
  <si>
    <t>Meeting Support  (5)</t>
  </si>
  <si>
    <t>per person</t>
  </si>
  <si>
    <t xml:space="preserve">Storage (minor, for project purchased training supplies) </t>
  </si>
  <si>
    <t>Total</t>
  </si>
  <si>
    <t>VAT @XX% (if VAT registered)</t>
  </si>
  <si>
    <t>Grand Total</t>
  </si>
  <si>
    <t>Instructions Part B</t>
  </si>
  <si>
    <t>(1) includes desk, chair, lamp, secure (lock) filing cabinet small, secure building/office access, bathroom access. Basic standard cleaning fee (key, card key etc)</t>
  </si>
  <si>
    <r>
      <t xml:space="preserve">(2) Office Support (inc. monthly internet access w/ </t>
    </r>
    <r>
      <rPr>
        <b/>
        <i/>
        <u/>
        <sz val="9"/>
        <color theme="1"/>
        <rFont val="Aptos Narrow"/>
        <family val="2"/>
        <scheme val="minor"/>
      </rPr>
      <t>basic</t>
    </r>
    <r>
      <rPr>
        <sz val="9"/>
        <color theme="1"/>
        <rFont val="Aptos Narrow"/>
        <family val="2"/>
        <scheme val="minor"/>
      </rPr>
      <t xml:space="preserve"> IT connectivity support, kitchen usage/access (water, coffee/tea, refrigerator/microwave), receptionist minor front desk messaging/delivery), use of printer/copier (est 25 pages per month), Note Larger jobs if needed will be outsourced</t>
    </r>
  </si>
  <si>
    <t>(3) International Mail/Courier usage, estimate one (1) package per month to US</t>
  </si>
  <si>
    <t xml:space="preserve">(4) Average one (1) meeting per month with advance reservation </t>
  </si>
  <si>
    <t>(4) Average one (1) meeting per month video conference link and In house IT support if available, (otherwise GEM will use their laptop/internet)</t>
  </si>
  <si>
    <t xml:space="preserve">(5)  Per person cost:  one (1) bottled water (8 oz), coffee/tea service,  name tags, flipcharts, flipchart paper and markers, easels, tape, pens, legal size paper pads </t>
  </si>
  <si>
    <t>For the purposes of comparison units and quantities. The Rates would be set and each work order would be issued according to the rate schedule for each country (and then grantee within each country)</t>
  </si>
  <si>
    <t>Illustrative Pricing Schedule - Administrative and Logistics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</si>
</sst>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x14ac:knownFonts="1">
    <font>
      <sz val="11"/>
      <color theme="1"/>
      <name val="Aptos Narrow"/>
      <family val="2"/>
      <scheme val="minor"/>
    </font>
    <font>
      <sz val="11"/>
      <color theme="1"/>
      <name val="Aptos Narrow"/>
      <family val="2"/>
      <scheme val="minor"/>
    </font>
    <font>
      <b/>
      <sz val="11"/>
      <color theme="1"/>
      <name val="Aptos Narrow"/>
      <family val="2"/>
      <scheme val="minor"/>
    </font>
    <font>
      <sz val="11"/>
      <color theme="1"/>
      <name val="Calibri"/>
      <family val="2"/>
    </font>
    <font>
      <b/>
      <sz val="11"/>
      <color rgb="FFFFFFFF"/>
      <name val="Calibri"/>
      <family val="2"/>
    </font>
    <font>
      <sz val="11"/>
      <color rgb="FF0E2841"/>
      <name val="Calibri"/>
      <family val="2"/>
    </font>
    <font>
      <b/>
      <sz val="11"/>
      <color rgb="FF000000"/>
      <name val="Calibri"/>
      <family val="2"/>
    </font>
    <font>
      <b/>
      <sz val="11"/>
      <color rgb="FF0E2841"/>
      <name val="Calibri"/>
      <family val="2"/>
    </font>
    <font>
      <sz val="9"/>
      <color theme="1"/>
      <name val="Aptos Narrow"/>
      <family val="2"/>
      <scheme val="minor"/>
    </font>
    <font>
      <sz val="9"/>
      <color rgb="FF000000"/>
      <name val="Aptos Narrow"/>
      <family val="2"/>
      <scheme val="minor"/>
    </font>
    <font>
      <b/>
      <i/>
      <u/>
      <sz val="9"/>
      <color theme="1"/>
      <name val="Aptos Narrow"/>
      <family val="2"/>
      <scheme val="minor"/>
    </font>
    <font>
      <sz val="9"/>
      <color rgb="FF0E2841"/>
      <name val="Calibri"/>
      <family val="2"/>
    </font>
    <font>
      <i/>
      <sz val="11"/>
      <color theme="1"/>
      <name val="Aptos Narrow"/>
      <family val="2"/>
      <scheme val="minor"/>
    </font>
    <font>
      <b/>
      <sz val="9"/>
      <color rgb="FF0E2841"/>
      <name val="Aptos Narrow"/>
      <family val="2"/>
      <scheme val="minor"/>
    </font>
    <font>
      <i/>
      <sz val="11"/>
      <color rgb="FF0E2841"/>
      <name val="Calibri"/>
      <family val="2"/>
    </font>
  </fonts>
  <fills count="5">
    <fill>
      <patternFill patternType="none"/>
    </fill>
    <fill>
      <patternFill patternType="gray125"/>
    </fill>
    <fill>
      <patternFill patternType="solid">
        <fgColor rgb="FF2C7FCE"/>
        <bgColor indexed="64"/>
      </patternFill>
    </fill>
    <fill>
      <patternFill patternType="solid">
        <fgColor theme="5" tint="0.79998168889431442"/>
        <bgColor indexed="64"/>
      </patternFill>
    </fill>
    <fill>
      <patternFill patternType="solid">
        <fgColor theme="6" tint="0.79998168889431442"/>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rgb="FF000000"/>
      </right>
      <top style="medium">
        <color indexed="64"/>
      </top>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5" fillId="0" borderId="3" xfId="0" applyFont="1" applyBorder="1" applyAlignment="1">
      <alignment vertical="center" wrapText="1"/>
    </xf>
    <xf numFmtId="0" fontId="7" fillId="0" borderId="4" xfId="0" applyFont="1" applyBorder="1" applyAlignment="1">
      <alignment vertical="center" wrapText="1"/>
    </xf>
    <xf numFmtId="0" fontId="5" fillId="0" borderId="5" xfId="0" applyFont="1" applyBorder="1" applyAlignment="1">
      <alignment vertical="center" wrapText="1"/>
    </xf>
    <xf numFmtId="0" fontId="8" fillId="0" borderId="0" xfId="0" applyFont="1"/>
    <xf numFmtId="0" fontId="9" fillId="0" borderId="0" xfId="0" applyFont="1" applyAlignment="1">
      <alignment vertical="center"/>
    </xf>
    <xf numFmtId="0" fontId="5" fillId="0" borderId="9"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3" fillId="0" borderId="8" xfId="0" applyFont="1" applyBorder="1" applyAlignment="1">
      <alignment vertical="center" wrapText="1"/>
    </xf>
    <xf numFmtId="0" fontId="5" fillId="0" borderId="8" xfId="0" applyFont="1" applyBorder="1" applyAlignment="1">
      <alignment vertical="center" wrapText="1"/>
    </xf>
    <xf numFmtId="0" fontId="5" fillId="3" borderId="4" xfId="0" applyFont="1" applyFill="1" applyBorder="1" applyAlignment="1">
      <alignment vertical="center" wrapText="1"/>
    </xf>
    <xf numFmtId="164" fontId="0" fillId="0" borderId="0" xfId="1" applyNumberFormat="1" applyFont="1"/>
    <xf numFmtId="164" fontId="5" fillId="0" borderId="13" xfId="1" applyNumberFormat="1" applyFont="1" applyBorder="1" applyAlignment="1">
      <alignment vertical="center" wrapText="1"/>
    </xf>
    <xf numFmtId="164" fontId="3" fillId="3" borderId="0" xfId="1" applyNumberFormat="1" applyFont="1" applyFill="1" applyBorder="1" applyAlignment="1">
      <alignment vertical="center" wrapText="1"/>
    </xf>
    <xf numFmtId="164" fontId="5" fillId="0" borderId="11" xfId="1" applyNumberFormat="1" applyFont="1" applyBorder="1" applyAlignment="1">
      <alignment vertical="center" wrapText="1"/>
    </xf>
    <xf numFmtId="164" fontId="5" fillId="0" borderId="15" xfId="1" applyNumberFormat="1" applyFont="1" applyBorder="1" applyAlignment="1">
      <alignment vertical="center" wrapText="1"/>
    </xf>
    <xf numFmtId="164" fontId="5" fillId="0" borderId="21" xfId="1" applyNumberFormat="1" applyFont="1" applyBorder="1" applyAlignment="1">
      <alignment vertical="center" wrapText="1"/>
    </xf>
    <xf numFmtId="0" fontId="7" fillId="0" borderId="0" xfId="0" applyFont="1" applyAlignment="1">
      <alignmen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1" fillId="0" borderId="0" xfId="0" applyFont="1" applyAlignment="1">
      <alignment vertical="center" wrapText="1"/>
    </xf>
    <xf numFmtId="164" fontId="11" fillId="0" borderId="0" xfId="1" applyNumberFormat="1" applyFont="1" applyBorder="1" applyAlignment="1">
      <alignment vertical="center" wrapText="1"/>
    </xf>
    <xf numFmtId="164" fontId="8" fillId="0" borderId="0" xfId="1" applyNumberFormat="1" applyFont="1"/>
    <xf numFmtId="164" fontId="7" fillId="0" borderId="0" xfId="1" applyNumberFormat="1" applyFont="1" applyBorder="1" applyAlignment="1">
      <alignment vertical="center" wrapText="1"/>
    </xf>
    <xf numFmtId="0" fontId="7"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Border="1" applyAlignment="1">
      <alignment vertical="center" wrapText="1"/>
    </xf>
    <xf numFmtId="164" fontId="7" fillId="0" borderId="24" xfId="1" applyNumberFormat="1" applyFont="1" applyBorder="1" applyAlignment="1">
      <alignment vertical="center" wrapText="1"/>
    </xf>
    <xf numFmtId="0" fontId="8" fillId="0" borderId="10" xfId="0" applyFont="1" applyBorder="1"/>
    <xf numFmtId="164" fontId="8" fillId="0" borderId="10" xfId="1" applyNumberFormat="1" applyFont="1" applyBorder="1"/>
    <xf numFmtId="9" fontId="7" fillId="4" borderId="0" xfId="2" applyFont="1" applyFill="1" applyBorder="1" applyAlignment="1">
      <alignment vertical="center" wrapText="1"/>
    </xf>
    <xf numFmtId="0" fontId="2" fillId="0" borderId="0" xfId="0" applyFont="1"/>
    <xf numFmtId="0" fontId="12" fillId="0" borderId="0" xfId="0" applyFont="1"/>
    <xf numFmtId="0" fontId="13" fillId="0" borderId="0" xfId="0" applyFont="1" applyAlignment="1">
      <alignment horizontal="left" vertical="center"/>
    </xf>
    <xf numFmtId="0" fontId="7" fillId="0" borderId="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8" xfId="0" applyFont="1" applyBorder="1" applyAlignment="1">
      <alignment horizontal="center" vertical="center" wrapText="1"/>
    </xf>
    <xf numFmtId="0" fontId="6" fillId="3" borderId="18" xfId="0" applyFont="1" applyFill="1" applyBorder="1" applyAlignment="1">
      <alignment vertical="center" wrapText="1"/>
    </xf>
    <xf numFmtId="0" fontId="3" fillId="3" borderId="8" xfId="0" applyFont="1" applyFill="1" applyBorder="1" applyAlignment="1">
      <alignment vertical="center" wrapText="1"/>
    </xf>
    <xf numFmtId="164" fontId="5" fillId="0" borderId="26" xfId="1" applyNumberFormat="1" applyFont="1" applyBorder="1" applyAlignment="1">
      <alignment horizontal="center" vertical="center" wrapText="1"/>
    </xf>
    <xf numFmtId="0" fontId="5" fillId="4" borderId="8" xfId="0" applyFont="1" applyFill="1" applyBorder="1" applyAlignment="1">
      <alignment vertical="center" wrapText="1"/>
    </xf>
    <xf numFmtId="0" fontId="14" fillId="0" borderId="18" xfId="0" applyFont="1" applyBorder="1" applyAlignment="1">
      <alignment horizontal="center" vertical="center" wrapText="1"/>
    </xf>
    <xf numFmtId="0" fontId="14" fillId="0" borderId="0" xfId="0" applyFont="1" applyAlignment="1">
      <alignment horizontal="center" vertical="center" wrapText="1"/>
    </xf>
    <xf numFmtId="0" fontId="8" fillId="0" borderId="0" xfId="0" applyFont="1" applyAlignment="1">
      <alignment horizontal="left" vertical="top"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5" xfId="0" applyFont="1" applyFill="1" applyBorder="1" applyAlignment="1">
      <alignment horizontal="center" vertical="center" wrapText="1"/>
    </xf>
    <xf numFmtId="164" fontId="5" fillId="0" borderId="5" xfId="0" applyNumberFormat="1"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37A11-7DCC-4F98-911F-D1CE94415C7E}">
  <dimension ref="C1:K25"/>
  <sheetViews>
    <sheetView tabSelected="1" workbookViewId="0">
      <selection activeCell="H8" sqref="H8"/>
    </sheetView>
  </sheetViews>
  <sheetFormatPr defaultRowHeight="14.4" x14ac:dyDescent="0.3"/>
  <cols>
    <col min="3" max="3" width="52.33203125" customWidth="1"/>
    <col min="4" max="4" width="10.5546875" customWidth="1"/>
    <col min="6" max="6" width="11.44140625" customWidth="1"/>
    <col min="7" max="7" width="19.33203125" style="18" customWidth="1"/>
    <col min="8" max="8" width="27.33203125" customWidth="1"/>
  </cols>
  <sheetData>
    <row r="1" spans="3:11" x14ac:dyDescent="0.3">
      <c r="C1" s="38" t="s">
        <v>37</v>
      </c>
    </row>
    <row r="2" spans="3:11" ht="15" thickBot="1" x14ac:dyDescent="0.35">
      <c r="C2" s="39" t="s">
        <v>36</v>
      </c>
    </row>
    <row r="3" spans="3:11" ht="15" thickBot="1" x14ac:dyDescent="0.35">
      <c r="C3" s="25" t="s">
        <v>0</v>
      </c>
      <c r="D3" s="51" t="s">
        <v>1</v>
      </c>
      <c r="E3" s="52"/>
      <c r="F3" s="52"/>
      <c r="G3" s="53"/>
      <c r="H3" s="26" t="s">
        <v>2</v>
      </c>
    </row>
    <row r="4" spans="3:11" ht="72.599999999999994" customHeight="1" thickBot="1" x14ac:dyDescent="0.35">
      <c r="C4" s="41" t="s">
        <v>0</v>
      </c>
      <c r="D4" s="43" t="s">
        <v>3</v>
      </c>
      <c r="E4" s="43" t="s">
        <v>4</v>
      </c>
      <c r="F4" s="43" t="s">
        <v>5</v>
      </c>
      <c r="G4" s="46" t="s">
        <v>6</v>
      </c>
      <c r="H4" s="42" t="s">
        <v>7</v>
      </c>
      <c r="I4" s="48" t="s">
        <v>8</v>
      </c>
      <c r="J4" s="49"/>
      <c r="K4" s="49"/>
    </row>
    <row r="5" spans="3:11" x14ac:dyDescent="0.3">
      <c r="C5" s="44" t="s">
        <v>9</v>
      </c>
      <c r="D5" s="45"/>
      <c r="E5" s="45"/>
      <c r="F5" s="45"/>
      <c r="G5" s="20"/>
      <c r="H5" s="17" t="s">
        <v>10</v>
      </c>
    </row>
    <row r="6" spans="3:11" x14ac:dyDescent="0.3">
      <c r="C6" s="6" t="s">
        <v>11</v>
      </c>
      <c r="D6" s="15" t="s">
        <v>12</v>
      </c>
      <c r="E6" s="16">
        <v>12</v>
      </c>
      <c r="F6" s="47"/>
      <c r="G6" s="21">
        <f>E6*F6</f>
        <v>0</v>
      </c>
      <c r="H6" s="7">
        <v>0</v>
      </c>
    </row>
    <row r="7" spans="3:11" x14ac:dyDescent="0.3">
      <c r="C7" s="8" t="s">
        <v>13</v>
      </c>
      <c r="D7" s="15" t="s">
        <v>12</v>
      </c>
      <c r="E7" s="16">
        <v>12</v>
      </c>
      <c r="F7" s="47"/>
      <c r="G7" s="19">
        <f t="shared" ref="G7:G15" si="0">E7*F7</f>
        <v>0</v>
      </c>
      <c r="H7" s="9">
        <v>0</v>
      </c>
    </row>
    <row r="8" spans="3:11" x14ac:dyDescent="0.3">
      <c r="C8" s="8" t="s">
        <v>14</v>
      </c>
      <c r="D8" s="16" t="s">
        <v>12</v>
      </c>
      <c r="E8" s="16">
        <v>12</v>
      </c>
      <c r="F8" s="47"/>
      <c r="G8" s="19">
        <f>E8*F8</f>
        <v>0</v>
      </c>
      <c r="H8" s="9">
        <v>0</v>
      </c>
    </row>
    <row r="9" spans="3:11" x14ac:dyDescent="0.3">
      <c r="C9" s="10" t="s">
        <v>15</v>
      </c>
      <c r="D9" s="16" t="s">
        <v>16</v>
      </c>
      <c r="E9" s="16">
        <v>6</v>
      </c>
      <c r="F9" s="47"/>
      <c r="G9" s="22">
        <f t="shared" si="0"/>
        <v>0</v>
      </c>
      <c r="H9" s="11">
        <v>0</v>
      </c>
    </row>
    <row r="10" spans="3:11" x14ac:dyDescent="0.3">
      <c r="C10" s="12" t="s">
        <v>17</v>
      </c>
      <c r="D10" s="16" t="s">
        <v>18</v>
      </c>
      <c r="E10" s="16">
        <v>40</v>
      </c>
      <c r="F10" s="47"/>
      <c r="G10" s="19">
        <f t="shared" si="0"/>
        <v>0</v>
      </c>
      <c r="H10" s="13">
        <v>0</v>
      </c>
    </row>
    <row r="11" spans="3:11" ht="33.75" customHeight="1" x14ac:dyDescent="0.3">
      <c r="C11" s="12" t="s">
        <v>19</v>
      </c>
      <c r="D11" s="16" t="s">
        <v>12</v>
      </c>
      <c r="E11" s="16">
        <v>12</v>
      </c>
      <c r="F11" s="47"/>
      <c r="G11" s="19">
        <f t="shared" si="0"/>
        <v>0</v>
      </c>
      <c r="H11" s="13">
        <v>0</v>
      </c>
    </row>
    <row r="12" spans="3:11" x14ac:dyDescent="0.3">
      <c r="C12" s="12" t="s">
        <v>20</v>
      </c>
      <c r="D12" s="16" t="s">
        <v>21</v>
      </c>
      <c r="E12" s="16">
        <v>4</v>
      </c>
      <c r="F12" s="47"/>
      <c r="G12" s="19">
        <f t="shared" si="0"/>
        <v>0</v>
      </c>
      <c r="H12" s="13">
        <v>0</v>
      </c>
    </row>
    <row r="13" spans="3:11" x14ac:dyDescent="0.3">
      <c r="C13" s="12" t="s">
        <v>22</v>
      </c>
      <c r="D13" s="16" t="s">
        <v>21</v>
      </c>
      <c r="E13" s="16">
        <v>4</v>
      </c>
      <c r="F13" s="47"/>
      <c r="G13" s="19">
        <f t="shared" si="0"/>
        <v>0</v>
      </c>
      <c r="H13" s="13">
        <v>0</v>
      </c>
    </row>
    <row r="14" spans="3:11" ht="36.75" customHeight="1" x14ac:dyDescent="0.3">
      <c r="C14" s="12" t="s">
        <v>23</v>
      </c>
      <c r="D14" s="16" t="s">
        <v>24</v>
      </c>
      <c r="E14" s="16">
        <v>100</v>
      </c>
      <c r="F14" s="47"/>
      <c r="G14" s="19">
        <f>E14*F14</f>
        <v>0</v>
      </c>
      <c r="H14" s="13">
        <v>0</v>
      </c>
    </row>
    <row r="15" spans="3:11" ht="17.399999999999999" customHeight="1" thickBot="1" x14ac:dyDescent="0.35">
      <c r="C15" s="3" t="s">
        <v>25</v>
      </c>
      <c r="D15" s="16" t="s">
        <v>12</v>
      </c>
      <c r="E15" s="16">
        <v>12</v>
      </c>
      <c r="F15" s="47"/>
      <c r="G15" s="23">
        <f t="shared" si="0"/>
        <v>0</v>
      </c>
      <c r="H15" s="14">
        <v>0</v>
      </c>
    </row>
    <row r="16" spans="3:11" ht="15.6" thickTop="1" thickBot="1" x14ac:dyDescent="0.35">
      <c r="C16" s="1" t="s">
        <v>26</v>
      </c>
      <c r="D16" s="54">
        <f>SUM(G6:G15)</f>
        <v>0</v>
      </c>
      <c r="E16" s="55"/>
      <c r="F16" s="55"/>
      <c r="G16" s="56"/>
      <c r="H16" s="1">
        <v>0</v>
      </c>
    </row>
    <row r="17" spans="3:8" ht="28.95" customHeight="1" x14ac:dyDescent="0.3">
      <c r="C17" s="57" t="s">
        <v>27</v>
      </c>
      <c r="D17" s="58"/>
      <c r="E17" s="24" t="s">
        <v>10</v>
      </c>
      <c r="F17" s="37">
        <v>0.15</v>
      </c>
      <c r="G17" s="30">
        <f>D16*F17</f>
        <v>0</v>
      </c>
      <c r="H17" s="2">
        <v>0</v>
      </c>
    </row>
    <row r="18" spans="3:8" ht="15" thickBot="1" x14ac:dyDescent="0.35">
      <c r="C18" s="31" t="s">
        <v>28</v>
      </c>
      <c r="D18" s="32" t="s">
        <v>10</v>
      </c>
      <c r="E18" s="32" t="s">
        <v>10</v>
      </c>
      <c r="F18" s="32" t="s">
        <v>10</v>
      </c>
      <c r="G18" s="34">
        <f>D16+G17</f>
        <v>0</v>
      </c>
      <c r="H18" s="33">
        <v>0</v>
      </c>
    </row>
    <row r="19" spans="3:8" ht="12.6" customHeight="1" thickTop="1" x14ac:dyDescent="0.3">
      <c r="C19" s="40" t="s">
        <v>29</v>
      </c>
      <c r="D19" s="27"/>
      <c r="E19" s="27"/>
      <c r="F19" s="27"/>
      <c r="G19" s="28"/>
      <c r="H19" s="27"/>
    </row>
    <row r="20" spans="3:8" x14ac:dyDescent="0.3">
      <c r="C20" s="35" t="s">
        <v>30</v>
      </c>
      <c r="D20" s="35"/>
      <c r="E20" s="35"/>
      <c r="F20" s="35"/>
      <c r="G20" s="36"/>
      <c r="H20" s="35"/>
    </row>
    <row r="21" spans="3:8" ht="25.95" customHeight="1" x14ac:dyDescent="0.3">
      <c r="C21" s="50" t="s">
        <v>31</v>
      </c>
      <c r="D21" s="50"/>
      <c r="E21" s="50"/>
      <c r="F21" s="50"/>
      <c r="G21" s="50"/>
      <c r="H21" s="50"/>
    </row>
    <row r="22" spans="3:8" x14ac:dyDescent="0.3">
      <c r="C22" s="4" t="s">
        <v>32</v>
      </c>
      <c r="D22" s="4"/>
      <c r="E22" s="4"/>
      <c r="F22" s="4"/>
      <c r="G22" s="29"/>
      <c r="H22" s="4"/>
    </row>
    <row r="23" spans="3:8" x14ac:dyDescent="0.3">
      <c r="C23" s="4" t="s">
        <v>33</v>
      </c>
      <c r="D23" s="4"/>
      <c r="E23" s="4"/>
      <c r="F23" s="4"/>
      <c r="G23" s="29"/>
      <c r="H23" s="4"/>
    </row>
    <row r="24" spans="3:8" x14ac:dyDescent="0.3">
      <c r="C24" s="4" t="s">
        <v>34</v>
      </c>
      <c r="D24" s="4"/>
      <c r="E24" s="4"/>
      <c r="F24" s="4"/>
      <c r="G24" s="29"/>
      <c r="H24" s="4"/>
    </row>
    <row r="25" spans="3:8" x14ac:dyDescent="0.3">
      <c r="C25" s="5" t="s">
        <v>35</v>
      </c>
      <c r="D25" s="4"/>
      <c r="E25" s="4"/>
      <c r="F25" s="4"/>
      <c r="G25" s="29"/>
      <c r="H25" s="4"/>
    </row>
  </sheetData>
  <mergeCells count="5">
    <mergeCell ref="I4:K4"/>
    <mergeCell ref="C21:H21"/>
    <mergeCell ref="D3:G3"/>
    <mergeCell ref="D16:G16"/>
    <mergeCell ref="C17:D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1ff260a-3f1b-4e6b-b7d9-68aaddf7e3f7" xsi:nil="true"/>
    <lcf76f155ced4ddcb4097134ff3c332f xmlns="a3d95f3e-2b49-426a-9aeb-770617f006fd">
      <Terms xmlns="http://schemas.microsoft.com/office/infopath/2007/PartnerControls"/>
    </lcf76f155ced4ddcb4097134ff3c332f>
    <SharedWithUsers xmlns="c1ff260a-3f1b-4e6b-b7d9-68aaddf7e3f7">
      <UserInfo>
        <DisplayName>Aleksandra Belenkaya</DisplayName>
        <AccountId>35</AccountId>
        <AccountType/>
      </UserInfo>
      <UserInfo>
        <DisplayName>Nathalie Albrow</DisplayName>
        <AccountId>231</AccountId>
        <AccountType/>
      </UserInfo>
      <UserInfo>
        <DisplayName>Elyse Callahan</DisplayName>
        <AccountId>639</AccountId>
        <AccountType/>
      </UserInfo>
      <UserInfo>
        <DisplayName>LGHS Members</DisplayName>
        <AccountId>7</AccountId>
        <AccountType/>
      </UserInfo>
      <UserInfo>
        <DisplayName>Liliana Campos Dudley</DisplayName>
        <AccountId>36</AccountId>
        <AccountType/>
      </UserInfo>
      <UserInfo>
        <DisplayName>Darlene Andrews</DisplayName>
        <AccountId>37</AccountId>
        <AccountType/>
      </UserInfo>
      <UserInfo>
        <DisplayName>Wassor Seck</DisplayName>
        <AccountId>58</AccountId>
        <AccountType/>
      </UserInfo>
      <UserInfo>
        <DisplayName>Dede Naylor</DisplayName>
        <AccountId>619</AccountId>
        <AccountType/>
      </UserInfo>
      <UserInfo>
        <DisplayName>Denise Wales</DisplayName>
        <AccountId>21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832C38317A374A86ABFB8EA5417DD8" ma:contentTypeVersion="15" ma:contentTypeDescription="Create a new document." ma:contentTypeScope="" ma:versionID="2a4e5ce21060220e1018c1c068ed5430">
  <xsd:schema xmlns:xsd="http://www.w3.org/2001/XMLSchema" xmlns:xs="http://www.w3.org/2001/XMLSchema" xmlns:p="http://schemas.microsoft.com/office/2006/metadata/properties" xmlns:ns2="a3d95f3e-2b49-426a-9aeb-770617f006fd" xmlns:ns3="c1ff260a-3f1b-4e6b-b7d9-68aaddf7e3f7" targetNamespace="http://schemas.microsoft.com/office/2006/metadata/properties" ma:root="true" ma:fieldsID="0669c780345509069f5f13c4e692feee" ns2:_="" ns3:_="">
    <xsd:import namespace="a3d95f3e-2b49-426a-9aeb-770617f006fd"/>
    <xsd:import namespace="c1ff260a-3f1b-4e6b-b7d9-68aaddf7e3f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d95f3e-2b49-426a-9aeb-770617f006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e82460a3-e6e2-4c93-8cd0-f008b3f1b8d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1ff260a-3f1b-4e6b-b7d9-68aaddf7e3f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5372156e-ecdd-425a-93f0-c17aa7e45554}" ma:internalName="TaxCatchAll" ma:showField="CatchAllData" ma:web="c1ff260a-3f1b-4e6b-b7d9-68aaddf7e3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808504-5B20-404D-B74A-E389E6D683E0}">
  <ds:schemaRefs>
    <ds:schemaRef ds:uri="http://schemas.microsoft.com/sharepoint/v3/contenttype/forms"/>
  </ds:schemaRefs>
</ds:datastoreItem>
</file>

<file path=customXml/itemProps2.xml><?xml version="1.0" encoding="utf-8"?>
<ds:datastoreItem xmlns:ds="http://schemas.openxmlformats.org/officeDocument/2006/customXml" ds:itemID="{212A8F00-520B-4D48-9BF6-9A26317E244B}">
  <ds:schemaRefs>
    <ds:schemaRef ds:uri="http://purl.org/dc/dcmitype/"/>
    <ds:schemaRef ds:uri="http://schemas.microsoft.com/office/2006/metadata/properties"/>
    <ds:schemaRef ds:uri="c1ff260a-3f1b-4e6b-b7d9-68aaddf7e3f7"/>
    <ds:schemaRef ds:uri="http://schemas.microsoft.com/office/2006/documentManagement/types"/>
    <ds:schemaRef ds:uri="http://schemas.microsoft.com/office/infopath/2007/PartnerControls"/>
    <ds:schemaRef ds:uri="http://schemas.openxmlformats.org/package/2006/metadata/core-properties"/>
    <ds:schemaRef ds:uri="a3d95f3e-2b49-426a-9aeb-770617f006fd"/>
    <ds:schemaRef ds:uri="http://www.w3.org/XML/1998/namespace"/>
    <ds:schemaRef ds:uri="http://purl.org/dc/terms/"/>
    <ds:schemaRef ds:uri="http://purl.org/dc/elements/1.1/"/>
  </ds:schemaRefs>
</ds:datastoreItem>
</file>

<file path=customXml/itemProps3.xml><?xml version="1.0" encoding="utf-8"?>
<ds:datastoreItem xmlns:ds="http://schemas.openxmlformats.org/officeDocument/2006/customXml" ds:itemID="{656306A9-CEE4-47A6-9116-14E3431906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d95f3e-2b49-426a-9aeb-770617f006fd"/>
    <ds:schemaRef ds:uri="c1ff260a-3f1b-4e6b-b7d9-68aaddf7e3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Dede Naylor</dc:creator>
  <cp:keywords/>
  <dc:description/>
  <cp:lastModifiedBy>Elyse Callahan</cp:lastModifiedBy>
  <cp:revision/>
  <dcterms:created xsi:type="dcterms:W3CDTF">2024-03-28T13:47:00Z</dcterms:created>
  <dcterms:modified xsi:type="dcterms:W3CDTF">2024-04-29T20:33:14Z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0x0101009D832C38317A374A86ABFB8EA5417DD8</vt:lpwstr>
  </property>
  <property fmtid="{D5CDD505-2E9C-101B-9397-08002B2CF9AE}" pid="3" name="MediaServiceImageTags">
    <vt:lpwstr/>
  </property>
</Properties>
</file>