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panagoragroup.sharepoint.com/sites/LGHS/Shared Documents/Procurement and Logistics/2024-04 Admin-Logistics-Legal-Financial RFQs/RFQs Zambia/"/>
    </mc:Choice>
  </mc:AlternateContent>
  <xr:revisionPtr revIDLastSave="2" documentId="8_{A54A4D9C-F0A3-4E08-95EE-438A3DE50EEB}" xr6:coauthVersionLast="47" xr6:coauthVersionMax="47" xr10:uidLastSave="{9CB7E475-DD70-41EF-8589-5823C9021926}"/>
  <bookViews>
    <workbookView xWindow="-28920" yWindow="-90" windowWidth="29040" windowHeight="15840" xr2:uid="{AC415F2C-EBF7-44C8-9EAC-07CA36A4D54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9" i="1"/>
  <c r="G6" i="1"/>
  <c r="G7" i="1" l="1"/>
  <c r="G10" i="1" l="1"/>
  <c r="G14" i="1" s="1"/>
  <c r="D15" i="1" l="1"/>
  <c r="G16" i="1" s="1"/>
  <c r="G17" i="1" s="1"/>
</calcChain>
</file>

<file path=xl/sharedStrings.xml><?xml version="1.0" encoding="utf-8"?>
<sst xmlns="http://schemas.openxmlformats.org/spreadsheetml/2006/main" count="49" uniqueCount="32">
  <si>
    <t>Item &amp; Description</t>
  </si>
  <si>
    <t>Cost</t>
  </si>
  <si>
    <t xml:space="preserve">Total </t>
  </si>
  <si>
    <t>Unit</t>
  </si>
  <si>
    <t>Qty</t>
  </si>
  <si>
    <t>Rate (Burdened)</t>
  </si>
  <si>
    <t>Amount (Host Currency)</t>
  </si>
  <si>
    <t>Currency  (USD)</t>
  </si>
  <si>
    <t>Indicate rate conversion and date</t>
  </si>
  <si>
    <t xml:space="preserve"> </t>
  </si>
  <si>
    <t xml:space="preserve">monthly </t>
  </si>
  <si>
    <t>Subtotal</t>
  </si>
  <si>
    <t>Financial services</t>
  </si>
  <si>
    <t>Making payments to local grantees on Panagora's behalf</t>
  </si>
  <si>
    <t>Legal Services</t>
  </si>
  <si>
    <t>Provide legal counsel, local context, and support in meeting local reporting requirements to ensure Panagora understands and is compliant with local laws and regulations.</t>
  </si>
  <si>
    <t xml:space="preserve">As requested </t>
  </si>
  <si>
    <t>Conduct pre-award surveys, fixed amount award checklists, audits, and financial management and risk assessments, aligned with ADS 303, NUPAS, and other best practice government assessment tools, adapted to local requirements.</t>
  </si>
  <si>
    <t>Provide local audit services to assess financial and procurement procedures of the grants recipients, including reviews of cost allocation and recovery.</t>
  </si>
  <si>
    <t>Total</t>
  </si>
  <si>
    <t>VAT @XX% (if VAT registered)</t>
  </si>
  <si>
    <t>Grand Total</t>
  </si>
  <si>
    <t>Instructions Part B</t>
  </si>
  <si>
    <t>(1) includes desk, chair, lamp, secure (lock) filing cabinet small, secure building/office access, bathroom access. Basic standard cleaning fee (key, card key etc)</t>
  </si>
  <si>
    <r>
      <t xml:space="preserve">(2) Office Support (inc. monthly internet access w/ </t>
    </r>
    <r>
      <rPr>
        <b/>
        <i/>
        <u/>
        <sz val="9"/>
        <color theme="1"/>
        <rFont val="Aptos Narrow"/>
        <family val="2"/>
        <scheme val="minor"/>
      </rPr>
      <t>basic</t>
    </r>
    <r>
      <rPr>
        <sz val="9"/>
        <color theme="1"/>
        <rFont val="Aptos Narrow"/>
        <family val="2"/>
        <scheme val="minor"/>
      </rPr>
      <t xml:space="preserve"> IT connectivity support, kitchen usage/access (water, coffee/tea, refrigerator/microwave), receptionist minor front desk messaging/delivery), use of printer/copier (est 25 pages per month), Note Larger jobs if needed will be outsourced</t>
    </r>
  </si>
  <si>
    <t>(3) International Mail/Courier usage, estimate one (1) package per month to US</t>
  </si>
  <si>
    <t xml:space="preserve">(4) Average one (1) meeting per month with advance reservation </t>
  </si>
  <si>
    <t>(4) Average one (1) meeting per month video conference link and In house IT support if available, (otherwise GEM will use their laptop/internet)</t>
  </si>
  <si>
    <t xml:space="preserve">(5)  Per person cost:  one (1) bottled water (8 oz), coffee/tea service,  name tags, flipcharts, flipchart paper and markers, easels, tape, pens, legal size paper pads </t>
  </si>
  <si>
    <t>For the purposes of comparison units and quantities. The Rates would be set and each work order would be issued according to the rate schedule for each country (and then grantee within each country)</t>
  </si>
  <si>
    <t>Illustrative Pricing Schedule - Finance and Legal Services</t>
  </si>
  <si>
    <t>Grant auditing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</si>
</sst>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b/>
      <sz val="11"/>
      <color rgb="FFFFFFFF"/>
      <name val="Calibri"/>
      <family val="2"/>
    </font>
    <font>
      <sz val="11"/>
      <color rgb="FF0E2841"/>
      <name val="Calibri"/>
      <family val="2"/>
    </font>
    <font>
      <b/>
      <sz val="11"/>
      <color rgb="FF000000"/>
      <name val="Calibri"/>
      <family val="2"/>
    </font>
    <font>
      <b/>
      <sz val="11"/>
      <color rgb="FF0E2841"/>
      <name val="Calibri"/>
      <family val="2"/>
    </font>
    <font>
      <sz val="9"/>
      <color theme="1"/>
      <name val="Aptos Narrow"/>
      <family val="2"/>
      <scheme val="minor"/>
    </font>
    <font>
      <sz val="9"/>
      <color rgb="FF000000"/>
      <name val="Aptos Narrow"/>
      <family val="2"/>
      <scheme val="minor"/>
    </font>
    <font>
      <b/>
      <i/>
      <u/>
      <sz val="9"/>
      <color theme="1"/>
      <name val="Aptos Narrow"/>
      <family val="2"/>
      <scheme val="minor"/>
    </font>
    <font>
      <sz val="9"/>
      <color rgb="FF0E2841"/>
      <name val="Calibri"/>
      <family val="2"/>
    </font>
    <font>
      <i/>
      <sz val="11"/>
      <color theme="1"/>
      <name val="Aptos Narrow"/>
      <family val="2"/>
      <scheme val="minor"/>
    </font>
    <font>
      <b/>
      <sz val="9"/>
      <color rgb="FF0E2841"/>
      <name val="Aptos Narrow"/>
      <family val="2"/>
      <scheme val="minor"/>
    </font>
    <font>
      <i/>
      <sz val="11"/>
      <color rgb="FF0E2841"/>
      <name val="Calibri"/>
      <family val="2"/>
    </font>
    <font>
      <sz val="11"/>
      <color rgb="FFFF0000"/>
      <name val="Calibri"/>
      <family val="2"/>
    </font>
  </fonts>
  <fills count="5">
    <fill>
      <patternFill patternType="none"/>
    </fill>
    <fill>
      <patternFill patternType="gray125"/>
    </fill>
    <fill>
      <patternFill patternType="solid">
        <fgColor rgb="FF2C7FCE"/>
        <bgColor indexed="64"/>
      </patternFill>
    </fill>
    <fill>
      <patternFill patternType="solid">
        <fgColor theme="5" tint="0.79998168889431442"/>
        <bgColor indexed="64"/>
      </patternFill>
    </fill>
    <fill>
      <patternFill patternType="solid">
        <fgColor theme="6"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rgb="FF000000"/>
      </right>
      <top style="medium">
        <color indexed="64"/>
      </top>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5"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3" fillId="0" borderId="6" xfId="0" applyFont="1" applyBorder="1" applyAlignment="1">
      <alignment vertical="center" wrapText="1"/>
    </xf>
    <xf numFmtId="0" fontId="8" fillId="0" borderId="0" xfId="0" applyFont="1"/>
    <xf numFmtId="0" fontId="9" fillId="0" borderId="0" xfId="0" applyFont="1" applyAlignment="1">
      <alignment vertical="center"/>
    </xf>
    <xf numFmtId="0" fontId="5" fillId="0" borderId="11" xfId="0" applyFont="1" applyBorder="1" applyAlignment="1">
      <alignment vertical="center" wrapText="1"/>
    </xf>
    <xf numFmtId="0" fontId="5" fillId="0" borderId="13" xfId="0" applyFont="1" applyBorder="1" applyAlignment="1">
      <alignment vertical="center" wrapText="1"/>
    </xf>
    <xf numFmtId="0" fontId="3" fillId="0" borderId="10" xfId="0" applyFont="1" applyBorder="1" applyAlignment="1">
      <alignment vertical="center" wrapText="1"/>
    </xf>
    <xf numFmtId="0" fontId="5" fillId="0" borderId="10" xfId="0" applyFont="1" applyBorder="1" applyAlignment="1">
      <alignment vertical="center" wrapText="1"/>
    </xf>
    <xf numFmtId="0" fontId="5" fillId="3" borderId="4" xfId="0" applyFont="1" applyFill="1" applyBorder="1" applyAlignment="1">
      <alignment vertical="center" wrapText="1"/>
    </xf>
    <xf numFmtId="164" fontId="0" fillId="0" borderId="0" xfId="1" applyNumberFormat="1" applyFont="1"/>
    <xf numFmtId="164" fontId="3" fillId="3" borderId="0" xfId="1" applyNumberFormat="1" applyFont="1" applyFill="1" applyBorder="1" applyAlignment="1">
      <alignment vertical="center" wrapText="1"/>
    </xf>
    <xf numFmtId="164" fontId="5" fillId="0" borderId="13" xfId="1" applyNumberFormat="1" applyFont="1" applyBorder="1" applyAlignment="1">
      <alignment vertical="center" wrapText="1"/>
    </xf>
    <xf numFmtId="164" fontId="7" fillId="0" borderId="6" xfId="1" applyNumberFormat="1" applyFont="1" applyBorder="1" applyAlignment="1">
      <alignment vertical="center" wrapText="1"/>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0" borderId="0" xfId="0" applyFont="1" applyAlignment="1">
      <alignment vertical="center" wrapText="1"/>
    </xf>
    <xf numFmtId="164" fontId="11" fillId="0" borderId="0" xfId="1" applyNumberFormat="1" applyFont="1" applyBorder="1" applyAlignment="1">
      <alignment vertical="center" wrapText="1"/>
    </xf>
    <xf numFmtId="164" fontId="8" fillId="0" borderId="0" xfId="1" applyNumberFormat="1" applyFont="1"/>
    <xf numFmtId="164" fontId="7" fillId="0" borderId="0" xfId="1" applyNumberFormat="1" applyFont="1" applyBorder="1" applyAlignment="1">
      <alignment vertical="center" wrapText="1"/>
    </xf>
    <xf numFmtId="0" fontId="7" fillId="0" borderId="19" xfId="0" applyFont="1" applyBorder="1" applyAlignment="1">
      <alignment vertical="center" wrapText="1"/>
    </xf>
    <xf numFmtId="0" fontId="5" fillId="0" borderId="20" xfId="0" applyFont="1" applyBorder="1" applyAlignment="1">
      <alignment vertical="center" wrapText="1"/>
    </xf>
    <xf numFmtId="0" fontId="5" fillId="0" borderId="18" xfId="0" applyFont="1" applyBorder="1" applyAlignment="1">
      <alignment vertical="center" wrapText="1"/>
    </xf>
    <xf numFmtId="164" fontId="7" fillId="0" borderId="20" xfId="1" applyNumberFormat="1" applyFont="1" applyBorder="1" applyAlignment="1">
      <alignment vertical="center" wrapText="1"/>
    </xf>
    <xf numFmtId="0" fontId="8" fillId="0" borderId="12" xfId="0" applyFont="1" applyBorder="1"/>
    <xf numFmtId="164" fontId="8" fillId="0" borderId="12" xfId="1" applyNumberFormat="1" applyFont="1" applyBorder="1"/>
    <xf numFmtId="9" fontId="7" fillId="4" borderId="0" xfId="2" applyFont="1" applyFill="1" applyBorder="1" applyAlignment="1">
      <alignment vertical="center" wrapText="1"/>
    </xf>
    <xf numFmtId="0" fontId="2" fillId="0" borderId="0" xfId="0" applyFont="1"/>
    <xf numFmtId="0" fontId="12" fillId="0" borderId="0" xfId="0" applyFont="1"/>
    <xf numFmtId="0" fontId="13" fillId="0" borderId="0" xfId="0" applyFont="1" applyAlignment="1">
      <alignment horizontal="left" vertical="center"/>
    </xf>
    <xf numFmtId="0" fontId="7"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6" fillId="3" borderId="16" xfId="0" applyFont="1" applyFill="1" applyBorder="1" applyAlignment="1">
      <alignment vertical="center" wrapText="1"/>
    </xf>
    <xf numFmtId="0" fontId="7" fillId="0" borderId="22" xfId="0" applyFont="1" applyBorder="1" applyAlignment="1">
      <alignment vertical="center" wrapText="1"/>
    </xf>
    <xf numFmtId="0" fontId="7" fillId="0" borderId="10" xfId="0" applyFont="1" applyBorder="1" applyAlignment="1">
      <alignment vertical="center" wrapText="1"/>
    </xf>
    <xf numFmtId="0" fontId="3" fillId="3" borderId="10" xfId="0" applyFont="1" applyFill="1" applyBorder="1" applyAlignment="1">
      <alignment vertical="center" wrapText="1"/>
    </xf>
    <xf numFmtId="164" fontId="5" fillId="0" borderId="23" xfId="1" applyNumberFormat="1" applyFont="1" applyBorder="1" applyAlignment="1">
      <alignment horizontal="center" vertical="center" wrapText="1"/>
    </xf>
    <xf numFmtId="0" fontId="5" fillId="4" borderId="10" xfId="0" applyFont="1" applyFill="1" applyBorder="1" applyAlignment="1">
      <alignment vertical="center" wrapText="1"/>
    </xf>
    <xf numFmtId="0" fontId="15" fillId="0" borderId="10" xfId="0" applyFont="1" applyBorder="1" applyAlignment="1">
      <alignment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left" vertical="top"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164" fontId="5" fillId="0" borderId="7" xfId="0" applyNumberFormat="1"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7A11-7DCC-4F98-911F-D1CE94415C7E}">
  <dimension ref="C1:K24"/>
  <sheetViews>
    <sheetView tabSelected="1" workbookViewId="0">
      <selection activeCell="E23" sqref="E23"/>
    </sheetView>
  </sheetViews>
  <sheetFormatPr defaultRowHeight="14.4" x14ac:dyDescent="0.3"/>
  <cols>
    <col min="3" max="3" width="52.33203125" customWidth="1"/>
    <col min="4" max="4" width="10.109375" customWidth="1"/>
    <col min="6" max="6" width="11.44140625" customWidth="1"/>
    <col min="7" max="7" width="19.33203125" style="13" customWidth="1"/>
    <col min="8" max="8" width="27.33203125" customWidth="1"/>
  </cols>
  <sheetData>
    <row r="1" spans="3:11" x14ac:dyDescent="0.3">
      <c r="C1" s="31" t="s">
        <v>30</v>
      </c>
    </row>
    <row r="2" spans="3:11" ht="15" thickBot="1" x14ac:dyDescent="0.35">
      <c r="C2" s="32" t="s">
        <v>29</v>
      </c>
    </row>
    <row r="3" spans="3:11" ht="15" thickBot="1" x14ac:dyDescent="0.35">
      <c r="C3" s="18" t="s">
        <v>0</v>
      </c>
      <c r="D3" s="47" t="s">
        <v>1</v>
      </c>
      <c r="E3" s="48"/>
      <c r="F3" s="48"/>
      <c r="G3" s="49"/>
      <c r="H3" s="19" t="s">
        <v>2</v>
      </c>
    </row>
    <row r="4" spans="3:11" ht="72.599999999999994" customHeight="1" thickBot="1" x14ac:dyDescent="0.35">
      <c r="C4" s="34" t="s">
        <v>0</v>
      </c>
      <c r="D4" s="36" t="s">
        <v>3</v>
      </c>
      <c r="E4" s="36" t="s">
        <v>4</v>
      </c>
      <c r="F4" s="36" t="s">
        <v>5</v>
      </c>
      <c r="G4" s="41" t="s">
        <v>6</v>
      </c>
      <c r="H4" s="35" t="s">
        <v>7</v>
      </c>
      <c r="I4" s="44" t="s">
        <v>8</v>
      </c>
      <c r="J4" s="45"/>
      <c r="K4" s="45"/>
    </row>
    <row r="5" spans="3:11" x14ac:dyDescent="0.3">
      <c r="C5" s="37" t="s">
        <v>12</v>
      </c>
      <c r="D5" s="40"/>
      <c r="E5" s="40"/>
      <c r="F5" s="40"/>
      <c r="G5" s="14"/>
      <c r="H5" s="12" t="s">
        <v>9</v>
      </c>
    </row>
    <row r="6" spans="3:11" x14ac:dyDescent="0.3">
      <c r="C6" s="8" t="s">
        <v>13</v>
      </c>
      <c r="D6" s="10" t="s">
        <v>10</v>
      </c>
      <c r="E6" s="11">
        <v>12</v>
      </c>
      <c r="F6" s="42"/>
      <c r="G6" s="15">
        <f>E6*F6</f>
        <v>0</v>
      </c>
      <c r="H6" s="9">
        <v>0</v>
      </c>
    </row>
    <row r="7" spans="3:11" ht="15" thickBot="1" x14ac:dyDescent="0.35">
      <c r="C7" s="38" t="s">
        <v>11</v>
      </c>
      <c r="D7" s="39" t="s">
        <v>9</v>
      </c>
      <c r="E7" s="5"/>
      <c r="F7" s="4" t="s">
        <v>9</v>
      </c>
      <c r="G7" s="16">
        <f>SUM(G5:G6)</f>
        <v>0</v>
      </c>
      <c r="H7" s="3">
        <v>0</v>
      </c>
    </row>
    <row r="8" spans="3:11" ht="15" thickTop="1" x14ac:dyDescent="0.3">
      <c r="C8" s="37" t="s">
        <v>14</v>
      </c>
      <c r="D8" s="40"/>
      <c r="E8" s="40"/>
      <c r="F8" s="40"/>
      <c r="G8" s="14"/>
      <c r="H8" s="12" t="s">
        <v>9</v>
      </c>
    </row>
    <row r="9" spans="3:11" ht="67.5" customHeight="1" x14ac:dyDescent="0.3">
      <c r="C9" s="8" t="s">
        <v>15</v>
      </c>
      <c r="D9" s="43" t="s">
        <v>16</v>
      </c>
      <c r="E9" s="11"/>
      <c r="F9" s="42"/>
      <c r="G9" s="15">
        <f>E9*F9</f>
        <v>0</v>
      </c>
      <c r="H9" s="9">
        <v>0</v>
      </c>
    </row>
    <row r="10" spans="3:11" ht="15" thickBot="1" x14ac:dyDescent="0.35">
      <c r="C10" s="38" t="s">
        <v>11</v>
      </c>
      <c r="D10" s="39" t="s">
        <v>9</v>
      </c>
      <c r="E10" s="5"/>
      <c r="F10" s="4" t="s">
        <v>9</v>
      </c>
      <c r="G10" s="16">
        <f>SUM(G5:G9)</f>
        <v>0</v>
      </c>
      <c r="H10" s="3">
        <v>0</v>
      </c>
    </row>
    <row r="11" spans="3:11" ht="15" thickTop="1" x14ac:dyDescent="0.3">
      <c r="C11" s="37" t="s">
        <v>31</v>
      </c>
      <c r="D11" s="40"/>
      <c r="E11" s="40"/>
      <c r="F11" s="40"/>
      <c r="G11" s="14"/>
      <c r="H11" s="12" t="s">
        <v>9</v>
      </c>
    </row>
    <row r="12" spans="3:11" ht="77.25" customHeight="1" x14ac:dyDescent="0.3">
      <c r="C12" s="8" t="s">
        <v>17</v>
      </c>
      <c r="D12" s="10" t="s">
        <v>16</v>
      </c>
      <c r="E12" s="11"/>
      <c r="F12" s="42"/>
      <c r="G12" s="15">
        <f>E12*F12</f>
        <v>0</v>
      </c>
      <c r="H12" s="9">
        <v>0</v>
      </c>
    </row>
    <row r="13" spans="3:11" ht="43.2" x14ac:dyDescent="0.3">
      <c r="C13" s="8" t="s">
        <v>18</v>
      </c>
      <c r="D13" s="10" t="s">
        <v>16</v>
      </c>
      <c r="E13" s="11"/>
      <c r="F13" s="42"/>
      <c r="G13" s="15"/>
      <c r="H13" s="9"/>
    </row>
    <row r="14" spans="3:11" ht="15" thickBot="1" x14ac:dyDescent="0.35">
      <c r="C14" s="38" t="s">
        <v>11</v>
      </c>
      <c r="D14" s="39" t="s">
        <v>9</v>
      </c>
      <c r="E14" s="5"/>
      <c r="F14" s="4" t="s">
        <v>9</v>
      </c>
      <c r="G14" s="16">
        <f>SUM(G5:G13)</f>
        <v>0</v>
      </c>
      <c r="H14" s="3">
        <v>0</v>
      </c>
    </row>
    <row r="15" spans="3:11" ht="15.6" thickTop="1" thickBot="1" x14ac:dyDescent="0.35">
      <c r="C15" s="1" t="s">
        <v>19</v>
      </c>
      <c r="D15" s="50">
        <f>SUM(G7,G10,G14)</f>
        <v>0</v>
      </c>
      <c r="E15" s="51"/>
      <c r="F15" s="51"/>
      <c r="G15" s="52"/>
      <c r="H15" s="1">
        <v>0</v>
      </c>
    </row>
    <row r="16" spans="3:11" ht="28.95" customHeight="1" x14ac:dyDescent="0.3">
      <c r="C16" s="53" t="s">
        <v>20</v>
      </c>
      <c r="D16" s="54"/>
      <c r="E16" s="17" t="s">
        <v>9</v>
      </c>
      <c r="F16" s="30">
        <v>0.15</v>
      </c>
      <c r="G16" s="23">
        <f>D15*F16</f>
        <v>0</v>
      </c>
      <c r="H16" s="2">
        <v>0</v>
      </c>
    </row>
    <row r="17" spans="3:8" ht="15" thickBot="1" x14ac:dyDescent="0.35">
      <c r="C17" s="24" t="s">
        <v>21</v>
      </c>
      <c r="D17" s="25" t="s">
        <v>9</v>
      </c>
      <c r="E17" s="25" t="s">
        <v>9</v>
      </c>
      <c r="F17" s="25" t="s">
        <v>9</v>
      </c>
      <c r="G17" s="27">
        <f>D15+G16</f>
        <v>0</v>
      </c>
      <c r="H17" s="26">
        <v>0</v>
      </c>
    </row>
    <row r="18" spans="3:8" ht="12.6" customHeight="1" thickTop="1" x14ac:dyDescent="0.3">
      <c r="C18" s="33" t="s">
        <v>22</v>
      </c>
      <c r="D18" s="20"/>
      <c r="E18" s="20"/>
      <c r="F18" s="20"/>
      <c r="G18" s="21"/>
      <c r="H18" s="20"/>
    </row>
    <row r="19" spans="3:8" x14ac:dyDescent="0.3">
      <c r="C19" s="28" t="s">
        <v>23</v>
      </c>
      <c r="D19" s="28"/>
      <c r="E19" s="28"/>
      <c r="F19" s="28"/>
      <c r="G19" s="29"/>
      <c r="H19" s="28"/>
    </row>
    <row r="20" spans="3:8" ht="25.95" customHeight="1" x14ac:dyDescent="0.3">
      <c r="C20" s="46" t="s">
        <v>24</v>
      </c>
      <c r="D20" s="46"/>
      <c r="E20" s="46"/>
      <c r="F20" s="46"/>
      <c r="G20" s="46"/>
      <c r="H20" s="46"/>
    </row>
    <row r="21" spans="3:8" x14ac:dyDescent="0.3">
      <c r="C21" s="6" t="s">
        <v>25</v>
      </c>
      <c r="D21" s="6"/>
      <c r="E21" s="6"/>
      <c r="F21" s="6"/>
      <c r="G21" s="22"/>
      <c r="H21" s="6"/>
    </row>
    <row r="22" spans="3:8" x14ac:dyDescent="0.3">
      <c r="C22" s="6" t="s">
        <v>26</v>
      </c>
      <c r="D22" s="6"/>
      <c r="E22" s="6"/>
      <c r="F22" s="6"/>
      <c r="G22" s="22"/>
      <c r="H22" s="6"/>
    </row>
    <row r="23" spans="3:8" x14ac:dyDescent="0.3">
      <c r="C23" s="6" t="s">
        <v>27</v>
      </c>
      <c r="D23" s="6"/>
      <c r="E23" s="6"/>
      <c r="F23" s="6"/>
      <c r="G23" s="22"/>
      <c r="H23" s="6"/>
    </row>
    <row r="24" spans="3:8" x14ac:dyDescent="0.3">
      <c r="C24" s="7" t="s">
        <v>28</v>
      </c>
      <c r="D24" s="6"/>
      <c r="E24" s="6"/>
      <c r="F24" s="6"/>
      <c r="G24" s="22"/>
      <c r="H24" s="6"/>
    </row>
  </sheetData>
  <mergeCells count="5">
    <mergeCell ref="I4:K4"/>
    <mergeCell ref="C20:H20"/>
    <mergeCell ref="D3:G3"/>
    <mergeCell ref="D15:G15"/>
    <mergeCell ref="C16:D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832C38317A374A86ABFB8EA5417DD8" ma:contentTypeVersion="15" ma:contentTypeDescription="Create a new document." ma:contentTypeScope="" ma:versionID="2a4e5ce21060220e1018c1c068ed5430">
  <xsd:schema xmlns:xsd="http://www.w3.org/2001/XMLSchema" xmlns:xs="http://www.w3.org/2001/XMLSchema" xmlns:p="http://schemas.microsoft.com/office/2006/metadata/properties" xmlns:ns2="a3d95f3e-2b49-426a-9aeb-770617f006fd" xmlns:ns3="c1ff260a-3f1b-4e6b-b7d9-68aaddf7e3f7" targetNamespace="http://schemas.microsoft.com/office/2006/metadata/properties" ma:root="true" ma:fieldsID="0669c780345509069f5f13c4e692feee" ns2:_="" ns3:_="">
    <xsd:import namespace="a3d95f3e-2b49-426a-9aeb-770617f006fd"/>
    <xsd:import namespace="c1ff260a-3f1b-4e6b-b7d9-68aaddf7e3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95f3e-2b49-426a-9aeb-770617f00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82460a3-e6e2-4c93-8cd0-f008b3f1b8d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ff260a-3f1b-4e6b-b7d9-68aaddf7e3f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372156e-ecdd-425a-93f0-c17aa7e45554}" ma:internalName="TaxCatchAll" ma:showField="CatchAllData" ma:web="c1ff260a-3f1b-4e6b-b7d9-68aaddf7e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1ff260a-3f1b-4e6b-b7d9-68aaddf7e3f7" xsi:nil="true"/>
    <lcf76f155ced4ddcb4097134ff3c332f xmlns="a3d95f3e-2b49-426a-9aeb-770617f006fd">
      <Terms xmlns="http://schemas.microsoft.com/office/infopath/2007/PartnerControls"/>
    </lcf76f155ced4ddcb4097134ff3c332f>
    <SharedWithUsers xmlns="c1ff260a-3f1b-4e6b-b7d9-68aaddf7e3f7">
      <UserInfo>
        <DisplayName>Aleksandra Belenkaya</DisplayName>
        <AccountId>35</AccountId>
        <AccountType/>
      </UserInfo>
      <UserInfo>
        <DisplayName>Nathalie Albrow</DisplayName>
        <AccountId>231</AccountId>
        <AccountType/>
      </UserInfo>
      <UserInfo>
        <DisplayName>Elyse Callahan</DisplayName>
        <AccountId>639</AccountId>
        <AccountType/>
      </UserInfo>
      <UserInfo>
        <DisplayName>LGHS Members</DisplayName>
        <AccountId>7</AccountId>
        <AccountType/>
      </UserInfo>
      <UserInfo>
        <DisplayName>Liliana Campos Dudley</DisplayName>
        <AccountId>36</AccountId>
        <AccountType/>
      </UserInfo>
      <UserInfo>
        <DisplayName>Darlene Andrews</DisplayName>
        <AccountId>37</AccountId>
        <AccountType/>
      </UserInfo>
      <UserInfo>
        <DisplayName>Wassor Seck</DisplayName>
        <AccountId>58</AccountId>
        <AccountType/>
      </UserInfo>
      <UserInfo>
        <DisplayName>Dede Naylor</DisplayName>
        <AccountId>619</AccountId>
        <AccountType/>
      </UserInfo>
      <UserInfo>
        <DisplayName>Denise Wales</DisplayName>
        <AccountId>21</AccountId>
        <AccountType/>
      </UserInfo>
    </SharedWithUsers>
  </documentManagement>
</p:properties>
</file>

<file path=customXml/itemProps1.xml><?xml version="1.0" encoding="utf-8"?>
<ds:datastoreItem xmlns:ds="http://schemas.openxmlformats.org/officeDocument/2006/customXml" ds:itemID="{656306A9-CEE4-47A6-9116-14E343190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95f3e-2b49-426a-9aeb-770617f006fd"/>
    <ds:schemaRef ds:uri="c1ff260a-3f1b-4e6b-b7d9-68aaddf7e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808504-5B20-404D-B74A-E389E6D683E0}">
  <ds:schemaRefs>
    <ds:schemaRef ds:uri="http://schemas.microsoft.com/sharepoint/v3/contenttype/forms"/>
  </ds:schemaRefs>
</ds:datastoreItem>
</file>

<file path=customXml/itemProps3.xml><?xml version="1.0" encoding="utf-8"?>
<ds:datastoreItem xmlns:ds="http://schemas.openxmlformats.org/officeDocument/2006/customXml" ds:itemID="{212A8F00-520B-4D48-9BF6-9A26317E244B}">
  <ds:schemaRefs>
    <ds:schemaRef ds:uri="http://schemas.microsoft.com/office/2006/metadata/properties"/>
    <ds:schemaRef ds:uri="http://purl.org/dc/elements/1.1/"/>
    <ds:schemaRef ds:uri="http://purl.org/dc/dcmitype/"/>
    <ds:schemaRef ds:uri="c1ff260a-3f1b-4e6b-b7d9-68aaddf7e3f7"/>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3d95f3e-2b49-426a-9aeb-770617f006f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 Naylor</dc:creator>
  <cp:keywords/>
  <dc:description/>
  <cp:lastModifiedBy>Elyse Callahan</cp:lastModifiedBy>
  <cp:revision/>
  <dcterms:created xsi:type="dcterms:W3CDTF">2024-03-28T13:47:00Z</dcterms:created>
  <dcterms:modified xsi:type="dcterms:W3CDTF">2024-05-02T01:47:33Z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0x0101009D832C38317A374A86ABFB8EA5417DD8</vt:lpwstr>
  </property>
  <property fmtid="{D5CDD505-2E9C-101B-9397-08002B2CF9AE}" pid="3" name="MediaServiceImageTags">
    <vt:lpwstr/>
  </property>
</Properties>
</file>